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Estado de ingresos y egresos\"/>
    </mc:Choice>
  </mc:AlternateContent>
  <bookViews>
    <workbookView xWindow="0" yWindow="0" windowWidth="20415" windowHeight="7380"/>
  </bookViews>
  <sheets>
    <sheet name="INGRESOS" sheetId="2" r:id="rId1"/>
  </sheets>
  <calcPr calcId="152511"/>
</workbook>
</file>

<file path=xl/calcChain.xml><?xml version="1.0" encoding="utf-8"?>
<calcChain xmlns="http://schemas.openxmlformats.org/spreadsheetml/2006/main">
  <c r="E56" i="2" l="1"/>
  <c r="F53" i="2"/>
  <c r="F50" i="2"/>
  <c r="F44" i="2"/>
  <c r="F27" i="2"/>
  <c r="F11" i="2"/>
  <c r="F5" i="2"/>
  <c r="F56" i="2" s="1"/>
  <c r="C9" i="2" l="1"/>
  <c r="B56" i="2"/>
  <c r="C31" i="2"/>
  <c r="C28" i="2"/>
  <c r="C26" i="2"/>
  <c r="C23" i="2"/>
  <c r="C5" i="2"/>
  <c r="C56" i="2" l="1"/>
</calcChain>
</file>

<file path=xl/sharedStrings.xml><?xml version="1.0" encoding="utf-8"?>
<sst xmlns="http://schemas.openxmlformats.org/spreadsheetml/2006/main" count="91" uniqueCount="86">
  <si>
    <t>MUNICIPIO DE SAN JUANITO DE ESCOBEDO JALISCO</t>
  </si>
  <si>
    <t>C  O  N  C  E  P  T  O</t>
  </si>
  <si>
    <t>PELEAS DE GALLOS PALENQUES</t>
  </si>
  <si>
    <t>PREDIOS URBANOS</t>
  </si>
  <si>
    <t>ADQUISICION DE DEPARTAMENTOS, VIVIENDAS Y CASA PARA HABITACION</t>
  </si>
  <si>
    <t>PUESTOS PERMANENTES Y EVENTUALES</t>
  </si>
  <si>
    <t>VENTA DE GAVETAS A PERPETUIDAD</t>
  </si>
  <si>
    <t>LICENCIAS, PERMISOS DE GIROS CON VENTA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</si>
  <si>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</si>
  <si>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</si>
  <si>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</si>
  <si>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</si>
  <si>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</si>
  <si>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</si>
  <si>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</si>
  <si>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</si>
  <si>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</si>
  <si>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FORMAS Y EDICIONES IMPRESAS</t>
  </si>
  <si>
    <t>OTROS PRODUCTOS NO ESPECIFICADOS</t>
  </si>
  <si>
    <t>APROVECHAMIENTOS</t>
  </si>
  <si>
    <t>INFRACCIONES</t>
  </si>
  <si>
    <t>FEDERALES</t>
  </si>
  <si>
    <t>ESTATALES</t>
  </si>
  <si>
    <t>DEL FONDO DE INFRAESTRUCTURA SOCIAL MUNICIPAL</t>
  </si>
  <si>
    <t>DEL FONDO DE FORTALECIMIENTO MUNICIPAL</t>
  </si>
  <si>
    <t>TOTAL</t>
  </si>
  <si>
    <t>SUBTOTAL</t>
  </si>
  <si>
    <t>I M P U E S T O S</t>
  </si>
  <si>
    <t>D E R E C H O S</t>
  </si>
  <si>
    <t>P R O D U C T O S</t>
  </si>
  <si>
    <t>P A R T I C I P A C I O N E S</t>
  </si>
  <si>
    <t>A P O R T A C I O N E S</t>
  </si>
  <si>
    <t>SERVICIOS PERSONALES</t>
  </si>
  <si>
    <t>DIETAS</t>
  </si>
  <si>
    <t>SUELDOS BASE PERSONAL PERMANENTE</t>
  </si>
  <si>
    <t>SUELDOS BASE PERSONASL EVENTUAL</t>
  </si>
  <si>
    <t>HORAS EXTRAORDINARIAS</t>
  </si>
  <si>
    <t>INDEMNIZACIONES</t>
  </si>
  <si>
    <t>MATERIALES Y SUMINISTROS</t>
  </si>
  <si>
    <t>MATERIALES, UTILES Y EQUIPOS MENORES DE OFICINA</t>
  </si>
  <si>
    <t>MATERIALES PARA EL REGISTRO E IDENTIFICACION DE BIENES Y PERSONAS</t>
  </si>
  <si>
    <t>MATERIAL DE LIMPIEZA</t>
  </si>
  <si>
    <t>PRODUCTOS ALIMENTICIOS PARA PERSONAS</t>
  </si>
  <si>
    <t>PRODUCTOS MINERALES NO METALICOS</t>
  </si>
  <si>
    <t>MATERIAL ELECTRICO Y ELECTRONICO</t>
  </si>
  <si>
    <t>MEDICINAS Y ORODUCTOS FARMACEUTICOS</t>
  </si>
  <si>
    <t>OTROS PRODUCTOS QUIMICOS</t>
  </si>
  <si>
    <t>REFACCIONES Y ACCESORIOS MENORES DE MAQUINARIA Y OTROS EQUIPOS</t>
  </si>
  <si>
    <t>SERVICIOS GENERALES</t>
  </si>
  <si>
    <t>AGUA</t>
  </si>
  <si>
    <t>ENERGIA ELECTRICA</t>
  </si>
  <si>
    <t>TELEFONIA TRADICIONAL</t>
  </si>
  <si>
    <t>ARRENDAMIENTO DE EDIFICIOS</t>
  </si>
  <si>
    <t>FLETES Y MANIOBRAS</t>
  </si>
  <si>
    <t>SERVICIOS FINANCIEROS Y BANCARIOS</t>
  </si>
  <si>
    <t>REPARACION Y MANTENIMIENTO DE EQUIPO DE TRANSPORTE</t>
  </si>
  <si>
    <t>VIATICOS EN EL PAIS</t>
  </si>
  <si>
    <t>GASTOS DE ORDEN SOCIAL Y CULTURAL</t>
  </si>
  <si>
    <t>TRANSFERENCIAS SUBSIDIOS Y OTRAS AYUDAS</t>
  </si>
  <si>
    <t>TRANSFERENCIAS AL DIF MUNICIPAL</t>
  </si>
  <si>
    <t>AYUDAS SOCIALES A PERSONAS</t>
  </si>
  <si>
    <t>AYUDAS SOCIALES A INSTITUCIONES DE ENSEÑANZA</t>
  </si>
  <si>
    <t>JUBILACIONES</t>
  </si>
  <si>
    <t>DEUDA PUBLICA</t>
  </si>
  <si>
    <t>INVERSION PUBLICA</t>
  </si>
  <si>
    <t>AMORTIZACION DE LA DEUDA PUBLICA</t>
  </si>
  <si>
    <t>INTERESES DE LA DEUDA PUBLICA</t>
  </si>
  <si>
    <t>CONSTRUCCION DE OBRAS DE URBANIZACION</t>
  </si>
  <si>
    <t>LICENCIAS DE CONSTRUCCION</t>
  </si>
  <si>
    <t>OTROS MATERIALES Y ARTICULOS DE CONSTRUCCION Y REPARACION</t>
  </si>
  <si>
    <t>COMBUSTIBLES LUBRICANTES Y ADITIVOS</t>
  </si>
  <si>
    <t>VESTUARIO Y UNIFORMES</t>
  </si>
  <si>
    <t>PRENDAS DE SEGURIDAD Y PROTECCION DE PERSONAL</t>
  </si>
  <si>
    <t>HERRAMIENTAS MENORES</t>
  </si>
  <si>
    <t>MATERIALES Y EQUIPOS MENORES DE TECNOLOGIAS DE LA INFORMACION</t>
  </si>
  <si>
    <t xml:space="preserve">GAS </t>
  </si>
  <si>
    <t>ARRENDAMIENTO DE TERRENOS</t>
  </si>
  <si>
    <t>SERVICIOS LEGALES DE CONTABILIDAD, AUDITORIA Y RELACIONADOS</t>
  </si>
  <si>
    <t xml:space="preserve">SERVICIOS DE APOYO ADMINISTRATIVO, TRADUCCION, FOTOCOPIADO </t>
  </si>
  <si>
    <t>CONSERVACION Y MANTENIMIENTO MENOR DE INMUEBLES</t>
  </si>
  <si>
    <t>INSTALACION, REPARACION Y MANTENIMIENTO DE EQUIPO DE COMPUTO</t>
  </si>
  <si>
    <t>INSTALACION, REPARACION Y MANTENIMIENTO DE MAQUINARIA Y OTROS EQ</t>
  </si>
  <si>
    <t>AYUDAS SOCIALES A INSTITUCIONES SIN FINES DE LUCRO</t>
  </si>
  <si>
    <t>EDIFICACION HABITACIONAL</t>
  </si>
  <si>
    <t>RELACION DE INGRESOS</t>
  </si>
  <si>
    <t>DEL 1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</si>
</sst>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6" fillId="2" borderId="1" xfId="1" applyFont="1" applyFill="1" applyBorder="1"/>
    <xf numFmtId="0" fontId="6" fillId="2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43" fontId="6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43" fontId="5" fillId="0" borderId="2" xfId="1" applyFont="1" applyBorder="1" applyAlignment="1">
      <alignment wrapText="1"/>
    </xf>
    <xf numFmtId="43" fontId="5" fillId="0" borderId="2" xfId="0" applyNumberFormat="1" applyFont="1" applyBorder="1" applyAlignment="1">
      <alignment wrapText="1"/>
    </xf>
    <xf numFmtId="0" fontId="6" fillId="2" borderId="0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43" fontId="6" fillId="2" borderId="3" xfId="1" applyFont="1" applyFill="1" applyBorder="1" applyAlignment="1">
      <alignment wrapText="1"/>
    </xf>
    <xf numFmtId="0" fontId="4" fillId="3" borderId="6" xfId="0" applyFont="1" applyFill="1" applyBorder="1" applyAlignment="1">
      <alignment horizontal="left" wrapText="1"/>
    </xf>
    <xf numFmtId="43" fontId="6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4" fillId="3" borderId="8" xfId="0" applyFont="1" applyFill="1" applyBorder="1" applyAlignment="1">
      <alignment wrapText="1"/>
    </xf>
    <xf numFmtId="43" fontId="6" fillId="0" borderId="9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43" fontId="7" fillId="0" borderId="2" xfId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D12" sqref="D12"/>
    </sheetView>
  </sheetViews>
  <sheetFormatPr baseColWidth="10" defaultRowHeight="15" x14ac:dyDescent="0.25"/>
  <cols>
    <col min="1" max="1" width="43.28515625" customWidth="1"/>
    <col min="2" max="2" width="11.28515625" customWidth="1"/>
    <col min="3" max="3" width="10.85546875" customWidth="1"/>
    <col min="4" max="4" width="42.28515625" customWidth="1"/>
    <col min="5" max="5" width="11.140625" customWidth="1"/>
    <col min="6" max="6" width="11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3" t="s">
        <v>84</v>
      </c>
      <c r="B2" s="3"/>
      <c r="C2" s="3"/>
      <c r="D2" s="3"/>
      <c r="E2" s="3"/>
      <c r="F2" s="3"/>
    </row>
    <row r="3" spans="1:6" x14ac:dyDescent="0.25">
      <c r="A3" s="4" t="s">
        <v>85</v>
      </c>
      <c r="B3" s="4"/>
      <c r="C3" s="4"/>
      <c r="D3" s="4"/>
      <c r="E3" s="4"/>
      <c r="F3" s="4"/>
    </row>
    <row r="4" spans="1:6" x14ac:dyDescent="0.25">
      <c r="A4" s="18" t="s">
        <v>1</v>
      </c>
      <c r="B4" s="18" t="s">
        <v>26</v>
      </c>
      <c r="C4" s="18" t="s">
        <v>25</v>
      </c>
      <c r="D4" s="5" t="s">
        <v>1</v>
      </c>
      <c r="E4" s="5" t="s">
        <v>26</v>
      </c>
      <c r="F4" s="5" t="s">
        <v>25</v>
      </c>
    </row>
    <row r="5" spans="1:6" s="1" customFormat="1" x14ac:dyDescent="0.25">
      <c r="A5" s="20" t="s">
        <v>27</v>
      </c>
      <c r="B5" s="31"/>
      <c r="C5" s="21">
        <f>SUM(B6:B8)</f>
        <v>32874.699999999997</v>
      </c>
      <c r="D5" s="15" t="s">
        <v>32</v>
      </c>
      <c r="E5" s="9"/>
      <c r="F5" s="10">
        <f>SUM(E6:E10)</f>
        <v>1210304.55</v>
      </c>
    </row>
    <row r="6" spans="1:6" s="1" customFormat="1" x14ac:dyDescent="0.25">
      <c r="A6" s="22" t="s">
        <v>2</v>
      </c>
      <c r="B6" s="12">
        <v>1000</v>
      </c>
      <c r="C6" s="16"/>
      <c r="D6" s="16" t="s">
        <v>33</v>
      </c>
      <c r="E6" s="12">
        <v>200260</v>
      </c>
      <c r="F6" s="11"/>
    </row>
    <row r="7" spans="1:6" s="1" customFormat="1" x14ac:dyDescent="0.25">
      <c r="A7" s="22" t="s">
        <v>3</v>
      </c>
      <c r="B7" s="12">
        <v>9807.76</v>
      </c>
      <c r="C7" s="16"/>
      <c r="D7" s="16" t="s">
        <v>34</v>
      </c>
      <c r="E7" s="12">
        <v>542056.9</v>
      </c>
      <c r="F7" s="13"/>
    </row>
    <row r="8" spans="1:6" s="1" customFormat="1" ht="23.25" x14ac:dyDescent="0.25">
      <c r="A8" s="22" t="s">
        <v>4</v>
      </c>
      <c r="B8" s="12">
        <v>22066.94</v>
      </c>
      <c r="C8" s="16"/>
      <c r="D8" s="16" t="s">
        <v>35</v>
      </c>
      <c r="E8" s="12">
        <v>365763.87</v>
      </c>
      <c r="F8" s="11"/>
    </row>
    <row r="9" spans="1:6" s="1" customFormat="1" x14ac:dyDescent="0.25">
      <c r="A9" s="23" t="s">
        <v>28</v>
      </c>
      <c r="B9" s="12"/>
      <c r="C9" s="24">
        <f>SUM(B10:B22)</f>
        <v>41546</v>
      </c>
      <c r="D9" s="16" t="s">
        <v>36</v>
      </c>
      <c r="E9" s="12">
        <v>344</v>
      </c>
      <c r="F9" s="13"/>
    </row>
    <row r="10" spans="1:6" s="1" customFormat="1" x14ac:dyDescent="0.25">
      <c r="A10" s="22" t="s">
        <v>5</v>
      </c>
      <c r="B10" s="12">
        <v>1424</v>
      </c>
      <c r="C10" s="16"/>
      <c r="D10" s="16" t="s">
        <v>37</v>
      </c>
      <c r="E10" s="12">
        <v>101879.78</v>
      </c>
      <c r="F10" s="11"/>
    </row>
    <row r="11" spans="1:6" s="1" customFormat="1" x14ac:dyDescent="0.25">
      <c r="A11" s="22" t="s">
        <v>6</v>
      </c>
      <c r="B11" s="12">
        <v>2106</v>
      </c>
      <c r="C11" s="16"/>
      <c r="D11" s="17" t="s">
        <v>38</v>
      </c>
      <c r="E11" s="12"/>
      <c r="F11" s="10">
        <f>SUM(E12:E26)</f>
        <v>413802.74000000005</v>
      </c>
    </row>
    <row r="12" spans="1:6" s="1" customFormat="1" x14ac:dyDescent="0.25">
      <c r="A12" s="22" t="s">
        <v>7</v>
      </c>
      <c r="B12" s="12">
        <v>2385</v>
      </c>
      <c r="C12" s="16"/>
      <c r="D12" s="16" t="s">
        <v>39</v>
      </c>
      <c r="E12" s="12">
        <v>45839.71</v>
      </c>
      <c r="F12" s="11"/>
    </row>
    <row r="13" spans="1:6" s="1" customFormat="1" ht="23.25" x14ac:dyDescent="0.25">
      <c r="A13" s="22" t="s">
        <v>8</v>
      </c>
      <c r="B13" s="12">
        <v>239.5</v>
      </c>
      <c r="C13" s="16"/>
      <c r="D13" s="16" t="s">
        <v>74</v>
      </c>
      <c r="E13" s="12">
        <v>3920.4</v>
      </c>
      <c r="F13" s="11"/>
    </row>
    <row r="14" spans="1:6" s="1" customFormat="1" x14ac:dyDescent="0.25">
      <c r="A14" s="22" t="s">
        <v>68</v>
      </c>
      <c r="B14" s="12">
        <v>3693.14</v>
      </c>
      <c r="C14" s="16"/>
      <c r="D14" s="16" t="s">
        <v>41</v>
      </c>
      <c r="E14" s="12">
        <v>600</v>
      </c>
      <c r="F14" s="13"/>
    </row>
    <row r="15" spans="1:6" s="1" customFormat="1" ht="23.25" x14ac:dyDescent="0.25">
      <c r="A15" s="22" t="s">
        <v>9</v>
      </c>
      <c r="B15" s="12">
        <v>246</v>
      </c>
      <c r="C15" s="16"/>
      <c r="D15" s="16" t="s">
        <v>40</v>
      </c>
      <c r="E15" s="12">
        <v>17170</v>
      </c>
      <c r="F15" s="11"/>
    </row>
    <row r="16" spans="1:6" s="1" customFormat="1" x14ac:dyDescent="0.25">
      <c r="A16" s="22" t="s">
        <v>10</v>
      </c>
      <c r="B16" s="12">
        <v>5200.09</v>
      </c>
      <c r="C16" s="16"/>
      <c r="D16" s="16" t="s">
        <v>42</v>
      </c>
      <c r="E16" s="12">
        <v>25386.720000000001</v>
      </c>
      <c r="F16" s="11"/>
    </row>
    <row r="17" spans="1:6" s="1" customFormat="1" x14ac:dyDescent="0.25">
      <c r="A17" s="22" t="s">
        <v>11</v>
      </c>
      <c r="B17" s="12">
        <v>1350.67</v>
      </c>
      <c r="C17" s="16"/>
      <c r="D17" s="16" t="s">
        <v>43</v>
      </c>
      <c r="E17" s="12">
        <v>300</v>
      </c>
      <c r="F17" s="11"/>
    </row>
    <row r="18" spans="1:6" s="1" customFormat="1" x14ac:dyDescent="0.25">
      <c r="A18" s="22" t="s">
        <v>12</v>
      </c>
      <c r="B18" s="12">
        <v>202.6</v>
      </c>
      <c r="C18" s="16"/>
      <c r="D18" s="16" t="s">
        <v>44</v>
      </c>
      <c r="E18" s="12">
        <v>34688.639999999999</v>
      </c>
      <c r="F18" s="11"/>
    </row>
    <row r="19" spans="1:6" s="1" customFormat="1" ht="23.25" x14ac:dyDescent="0.25">
      <c r="A19" s="22" t="s">
        <v>13</v>
      </c>
      <c r="B19" s="12">
        <v>7695</v>
      </c>
      <c r="C19" s="16"/>
      <c r="D19" s="16" t="s">
        <v>69</v>
      </c>
      <c r="E19" s="12">
        <v>21990.03</v>
      </c>
      <c r="F19" s="11"/>
    </row>
    <row r="20" spans="1:6" s="1" customFormat="1" x14ac:dyDescent="0.25">
      <c r="A20" s="22" t="s">
        <v>14</v>
      </c>
      <c r="B20" s="12">
        <v>13765</v>
      </c>
      <c r="C20" s="16"/>
      <c r="D20" s="16" t="s">
        <v>45</v>
      </c>
      <c r="E20" s="12">
        <v>600</v>
      </c>
      <c r="F20" s="11"/>
    </row>
    <row r="21" spans="1:6" s="1" customFormat="1" x14ac:dyDescent="0.25">
      <c r="A21" s="22" t="s">
        <v>15</v>
      </c>
      <c r="B21" s="12">
        <v>2519</v>
      </c>
      <c r="C21" s="16"/>
      <c r="D21" s="16" t="s">
        <v>46</v>
      </c>
      <c r="E21" s="12">
        <v>6380</v>
      </c>
      <c r="F21" s="11"/>
    </row>
    <row r="22" spans="1:6" s="1" customFormat="1" x14ac:dyDescent="0.25">
      <c r="A22" s="22" t="s">
        <v>16</v>
      </c>
      <c r="B22" s="12">
        <v>720</v>
      </c>
      <c r="C22" s="16"/>
      <c r="D22" s="16" t="s">
        <v>70</v>
      </c>
      <c r="E22" s="12">
        <v>236707.26</v>
      </c>
      <c r="F22" s="11"/>
    </row>
    <row r="23" spans="1:6" s="1" customFormat="1" x14ac:dyDescent="0.25">
      <c r="A23" s="23" t="s">
        <v>29</v>
      </c>
      <c r="B23" s="12"/>
      <c r="C23" s="24">
        <f>SUM(B24:B25)</f>
        <v>14476.11</v>
      </c>
      <c r="D23" s="16" t="s">
        <v>71</v>
      </c>
      <c r="E23" s="12">
        <v>4845.8999999999996</v>
      </c>
      <c r="F23" s="11"/>
    </row>
    <row r="24" spans="1:6" s="1" customFormat="1" x14ac:dyDescent="0.25">
      <c r="A24" s="22" t="s">
        <v>17</v>
      </c>
      <c r="B24" s="12">
        <v>8006</v>
      </c>
      <c r="C24" s="16"/>
      <c r="D24" s="16" t="s">
        <v>72</v>
      </c>
      <c r="E24" s="12">
        <v>464</v>
      </c>
      <c r="F24" s="11"/>
    </row>
    <row r="25" spans="1:6" s="1" customFormat="1" x14ac:dyDescent="0.25">
      <c r="A25" s="22" t="s">
        <v>18</v>
      </c>
      <c r="B25" s="12">
        <v>6470.11</v>
      </c>
      <c r="C25" s="16"/>
      <c r="D25" s="16" t="s">
        <v>73</v>
      </c>
      <c r="E25" s="12">
        <v>4698</v>
      </c>
      <c r="F25" s="11"/>
    </row>
    <row r="26" spans="1:6" s="1" customFormat="1" ht="23.25" x14ac:dyDescent="0.25">
      <c r="A26" s="23" t="s">
        <v>19</v>
      </c>
      <c r="B26" s="12"/>
      <c r="C26" s="24">
        <f>SUM(B27)</f>
        <v>2675</v>
      </c>
      <c r="D26" s="16" t="s">
        <v>47</v>
      </c>
      <c r="E26" s="12">
        <v>10212.08</v>
      </c>
      <c r="F26" s="11"/>
    </row>
    <row r="27" spans="1:6" s="1" customFormat="1" x14ac:dyDescent="0.25">
      <c r="A27" s="22" t="s">
        <v>20</v>
      </c>
      <c r="B27" s="12">
        <v>2675</v>
      </c>
      <c r="C27" s="16"/>
      <c r="D27" s="17" t="s">
        <v>48</v>
      </c>
      <c r="E27" s="12"/>
      <c r="F27" s="10">
        <f>SUM(E28:E43)</f>
        <v>800700.67000000016</v>
      </c>
    </row>
    <row r="28" spans="1:6" s="1" customFormat="1" x14ac:dyDescent="0.25">
      <c r="A28" s="23" t="s">
        <v>30</v>
      </c>
      <c r="B28" s="12"/>
      <c r="C28" s="24">
        <f>SUM(B29:B30)</f>
        <v>1156834.19</v>
      </c>
      <c r="D28" s="16" t="s">
        <v>50</v>
      </c>
      <c r="E28" s="12">
        <v>459532</v>
      </c>
      <c r="F28" s="11"/>
    </row>
    <row r="29" spans="1:6" s="1" customFormat="1" x14ac:dyDescent="0.25">
      <c r="A29" s="22" t="s">
        <v>21</v>
      </c>
      <c r="B29" s="12">
        <v>1153665.79</v>
      </c>
      <c r="C29" s="16"/>
      <c r="D29" s="16" t="s">
        <v>75</v>
      </c>
      <c r="E29" s="12">
        <v>607.5</v>
      </c>
      <c r="F29" s="11"/>
    </row>
    <row r="30" spans="1:6" s="1" customFormat="1" x14ac:dyDescent="0.25">
      <c r="A30" s="22" t="s">
        <v>22</v>
      </c>
      <c r="B30" s="12">
        <v>3168.4</v>
      </c>
      <c r="C30" s="16"/>
      <c r="D30" s="16" t="s">
        <v>49</v>
      </c>
      <c r="E30" s="12">
        <v>2349</v>
      </c>
      <c r="F30" s="11"/>
    </row>
    <row r="31" spans="1:6" s="1" customFormat="1" x14ac:dyDescent="0.25">
      <c r="A31" s="23" t="s">
        <v>31</v>
      </c>
      <c r="B31" s="12"/>
      <c r="C31" s="24">
        <f>SUM(B32:B33)</f>
        <v>481927.89</v>
      </c>
      <c r="D31" s="16" t="s">
        <v>51</v>
      </c>
      <c r="E31" s="12">
        <v>4195</v>
      </c>
      <c r="F31" s="11"/>
    </row>
    <row r="32" spans="1:6" s="1" customFormat="1" x14ac:dyDescent="0.25">
      <c r="A32" s="22" t="s">
        <v>23</v>
      </c>
      <c r="B32" s="12">
        <v>0</v>
      </c>
      <c r="C32" s="16"/>
      <c r="D32" s="16" t="s">
        <v>76</v>
      </c>
      <c r="E32" s="12">
        <v>10000</v>
      </c>
      <c r="F32" s="11"/>
    </row>
    <row r="33" spans="1:6" s="1" customFormat="1" x14ac:dyDescent="0.25">
      <c r="A33" s="22" t="s">
        <v>24</v>
      </c>
      <c r="B33" s="12">
        <v>481927.89</v>
      </c>
      <c r="C33" s="16"/>
      <c r="D33" s="16" t="s">
        <v>52</v>
      </c>
      <c r="E33" s="12">
        <v>14000</v>
      </c>
      <c r="F33" s="13"/>
    </row>
    <row r="34" spans="1:6" s="1" customFormat="1" ht="23.25" x14ac:dyDescent="0.25">
      <c r="A34" s="22"/>
      <c r="B34" s="12"/>
      <c r="C34" s="16"/>
      <c r="D34" s="16" t="s">
        <v>77</v>
      </c>
      <c r="E34" s="12">
        <v>29150</v>
      </c>
      <c r="F34" s="11"/>
    </row>
    <row r="35" spans="1:6" s="1" customFormat="1" ht="23.25" x14ac:dyDescent="0.25">
      <c r="A35" s="25"/>
      <c r="B35" s="2"/>
      <c r="C35" s="26"/>
      <c r="D35" s="16" t="s">
        <v>78</v>
      </c>
      <c r="E35" s="12">
        <v>4039.12</v>
      </c>
      <c r="F35" s="11"/>
    </row>
    <row r="36" spans="1:6" s="1" customFormat="1" x14ac:dyDescent="0.25">
      <c r="A36" s="27"/>
      <c r="B36" s="32"/>
      <c r="C36" s="28"/>
      <c r="D36" s="16" t="s">
        <v>54</v>
      </c>
      <c r="E36" s="12">
        <v>1173.92</v>
      </c>
      <c r="F36" s="11"/>
    </row>
    <row r="37" spans="1:6" s="1" customFormat="1" x14ac:dyDescent="0.25">
      <c r="A37" s="27"/>
      <c r="B37" s="32"/>
      <c r="C37" s="28"/>
      <c r="D37" s="16" t="s">
        <v>53</v>
      </c>
      <c r="E37" s="12">
        <v>14980</v>
      </c>
      <c r="F37" s="11"/>
    </row>
    <row r="38" spans="1:6" s="1" customFormat="1" x14ac:dyDescent="0.25">
      <c r="A38" s="27"/>
      <c r="B38" s="32"/>
      <c r="C38" s="28"/>
      <c r="D38" s="16" t="s">
        <v>79</v>
      </c>
      <c r="E38" s="12">
        <v>20143.2</v>
      </c>
      <c r="F38" s="11"/>
    </row>
    <row r="39" spans="1:6" s="1" customFormat="1" ht="23.25" x14ac:dyDescent="0.25">
      <c r="A39" s="27"/>
      <c r="B39" s="33"/>
      <c r="C39" s="28"/>
      <c r="D39" s="16" t="s">
        <v>80</v>
      </c>
      <c r="E39" s="12">
        <v>4687.5600000000004</v>
      </c>
      <c r="F39" s="11"/>
    </row>
    <row r="40" spans="1:6" s="1" customFormat="1" x14ac:dyDescent="0.25">
      <c r="A40" s="27"/>
      <c r="B40" s="33"/>
      <c r="C40" s="28"/>
      <c r="D40" s="16" t="s">
        <v>55</v>
      </c>
      <c r="E40" s="12">
        <v>72294.570000000007</v>
      </c>
      <c r="F40" s="11"/>
    </row>
    <row r="41" spans="1:6" s="1" customFormat="1" ht="23.25" x14ac:dyDescent="0.25">
      <c r="A41" s="27"/>
      <c r="B41" s="33"/>
      <c r="C41" s="28"/>
      <c r="D41" s="16" t="s">
        <v>81</v>
      </c>
      <c r="E41" s="12">
        <v>72102.12</v>
      </c>
      <c r="F41" s="11"/>
    </row>
    <row r="42" spans="1:6" s="1" customFormat="1" x14ac:dyDescent="0.25">
      <c r="A42" s="27"/>
      <c r="B42" s="33"/>
      <c r="C42" s="28"/>
      <c r="D42" s="16" t="s">
        <v>56</v>
      </c>
      <c r="E42" s="12">
        <v>12575.3</v>
      </c>
      <c r="F42" s="11"/>
    </row>
    <row r="43" spans="1:6" s="1" customFormat="1" x14ac:dyDescent="0.25">
      <c r="A43" s="27"/>
      <c r="B43" s="33"/>
      <c r="C43" s="28"/>
      <c r="D43" s="16" t="s">
        <v>57</v>
      </c>
      <c r="E43" s="12">
        <v>78871.38</v>
      </c>
      <c r="F43" s="11"/>
    </row>
    <row r="44" spans="1:6" s="1" customFormat="1" x14ac:dyDescent="0.25">
      <c r="A44" s="27"/>
      <c r="B44" s="33"/>
      <c r="C44" s="28"/>
      <c r="D44" s="17" t="s">
        <v>58</v>
      </c>
      <c r="E44" s="12"/>
      <c r="F44" s="10">
        <f>SUM(E45:E49)</f>
        <v>104263.24</v>
      </c>
    </row>
    <row r="45" spans="1:6" s="1" customFormat="1" x14ac:dyDescent="0.25">
      <c r="A45" s="27"/>
      <c r="B45" s="33"/>
      <c r="C45" s="28"/>
      <c r="D45" s="16" t="s">
        <v>59</v>
      </c>
      <c r="E45" s="12">
        <v>75920</v>
      </c>
      <c r="F45" s="11"/>
    </row>
    <row r="46" spans="1:6" s="1" customFormat="1" x14ac:dyDescent="0.25">
      <c r="A46" s="27"/>
      <c r="B46" s="33"/>
      <c r="C46" s="28"/>
      <c r="D46" s="16" t="s">
        <v>60</v>
      </c>
      <c r="E46" s="12">
        <v>530</v>
      </c>
      <c r="F46" s="11"/>
    </row>
    <row r="47" spans="1:6" s="1" customFormat="1" x14ac:dyDescent="0.25">
      <c r="A47" s="27"/>
      <c r="B47" s="33"/>
      <c r="C47" s="28"/>
      <c r="D47" s="16" t="s">
        <v>61</v>
      </c>
      <c r="E47" s="12">
        <v>6220</v>
      </c>
      <c r="F47" s="11"/>
    </row>
    <row r="48" spans="1:6" s="1" customFormat="1" x14ac:dyDescent="0.25">
      <c r="A48" s="27"/>
      <c r="B48" s="33"/>
      <c r="C48" s="28"/>
      <c r="D48" s="16" t="s">
        <v>82</v>
      </c>
      <c r="E48" s="12">
        <v>5750</v>
      </c>
      <c r="F48" s="11"/>
    </row>
    <row r="49" spans="1:6" s="1" customFormat="1" x14ac:dyDescent="0.25">
      <c r="A49" s="27"/>
      <c r="B49" s="33"/>
      <c r="C49" s="28"/>
      <c r="D49" s="16" t="s">
        <v>62</v>
      </c>
      <c r="E49" s="12">
        <v>15843.24</v>
      </c>
      <c r="F49" s="11"/>
    </row>
    <row r="50" spans="1:6" s="1" customFormat="1" x14ac:dyDescent="0.25">
      <c r="A50" s="27"/>
      <c r="B50" s="33"/>
      <c r="C50" s="28"/>
      <c r="D50" s="17" t="s">
        <v>64</v>
      </c>
      <c r="E50" s="12"/>
      <c r="F50" s="10">
        <f>SUM(E51:E53)</f>
        <v>752103.56</v>
      </c>
    </row>
    <row r="51" spans="1:6" s="1" customFormat="1" x14ac:dyDescent="0.25">
      <c r="A51" s="27"/>
      <c r="B51" s="33"/>
      <c r="C51" s="28"/>
      <c r="D51" s="16" t="s">
        <v>83</v>
      </c>
      <c r="E51" s="12">
        <v>431163.73</v>
      </c>
      <c r="F51" s="11"/>
    </row>
    <row r="52" spans="1:6" s="1" customFormat="1" x14ac:dyDescent="0.25">
      <c r="A52" s="27"/>
      <c r="B52" s="33"/>
      <c r="C52" s="28"/>
      <c r="D52" s="16" t="s">
        <v>67</v>
      </c>
      <c r="E52" s="12">
        <v>320939.83</v>
      </c>
      <c r="F52" s="11"/>
    </row>
    <row r="53" spans="1:6" s="1" customFormat="1" x14ac:dyDescent="0.25">
      <c r="A53" s="27"/>
      <c r="B53" s="33"/>
      <c r="C53" s="28"/>
      <c r="D53" s="17" t="s">
        <v>63</v>
      </c>
      <c r="E53" s="12"/>
      <c r="F53" s="10">
        <f>SUM(E54:E55)</f>
        <v>254792.74</v>
      </c>
    </row>
    <row r="54" spans="1:6" s="1" customFormat="1" x14ac:dyDescent="0.25">
      <c r="A54" s="27"/>
      <c r="B54" s="33"/>
      <c r="C54" s="28"/>
      <c r="D54" s="16" t="s">
        <v>65</v>
      </c>
      <c r="E54" s="12">
        <v>120738.2</v>
      </c>
      <c r="F54" s="11"/>
    </row>
    <row r="55" spans="1:6" s="1" customFormat="1" x14ac:dyDescent="0.25">
      <c r="A55" s="29"/>
      <c r="B55" s="34"/>
      <c r="C55" s="30"/>
      <c r="D55" s="16" t="s">
        <v>66</v>
      </c>
      <c r="E55" s="12">
        <v>134054.54</v>
      </c>
      <c r="F55" s="11"/>
    </row>
    <row r="56" spans="1:6" x14ac:dyDescent="0.25">
      <c r="A56" s="14" t="s">
        <v>25</v>
      </c>
      <c r="B56" s="19">
        <f>SUM(B6:B33)</f>
        <v>1730333.8900000001</v>
      </c>
      <c r="C56" s="19">
        <f>SUM(C5:C33)</f>
        <v>1730333.8900000001</v>
      </c>
      <c r="D56" s="8" t="s">
        <v>25</v>
      </c>
      <c r="E56" s="7">
        <f>SUM(E5:E55)</f>
        <v>3535967.5000000005</v>
      </c>
      <c r="F56" s="7">
        <f>SUM(F5:F55)</f>
        <v>3535967.5</v>
      </c>
    </row>
  </sheetData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paperSize="5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Chava</dc:creator>
  <cp:lastModifiedBy>Tesoreria</cp:lastModifiedBy>
  <cp:lastPrinted>2019-01-15T17:18:23Z</cp:lastPrinted>
  <dcterms:created xsi:type="dcterms:W3CDTF">2018-11-14T18:26:36Z</dcterms:created>
  <dcterms:modified xsi:type="dcterms:W3CDTF">2019-01-15T17:19:09Z</dcterms:modified>
</cp:coreProperties>
</file>